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931c27fe142c2e9e/Pulpit/"/>
    </mc:Choice>
  </mc:AlternateContent>
  <bookViews>
    <workbookView xWindow="0" yWindow="0" windowWidth="19200" windowHeight="7050"/>
  </bookViews>
  <sheets>
    <sheet name="Arkusz1" sheetId="1" r:id="rId1"/>
  </sheet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9" i="1" l="1"/>
  <c r="Q7" i="1"/>
  <c r="Q6" i="1"/>
  <c r="Q8" i="1" l="1"/>
  <c r="Q10" i="1"/>
  <c r="Q11" i="1"/>
  <c r="Q12" i="1"/>
  <c r="Q4" i="1"/>
  <c r="G5" i="1"/>
  <c r="G6" i="1"/>
  <c r="G7" i="1"/>
  <c r="G8" i="1"/>
  <c r="G9" i="1"/>
  <c r="G10" i="1"/>
  <c r="G11" i="1"/>
  <c r="G4" i="1"/>
  <c r="P6" i="1" l="1"/>
  <c r="P8" i="1"/>
  <c r="P10" i="1"/>
  <c r="P11" i="1"/>
  <c r="P12" i="1"/>
  <c r="P4" i="1"/>
  <c r="N6" i="1"/>
  <c r="N8" i="1"/>
  <c r="N10" i="1"/>
  <c r="N11" i="1"/>
  <c r="N12" i="1"/>
  <c r="N4" i="1"/>
</calcChain>
</file>

<file path=xl/sharedStrings.xml><?xml version="1.0" encoding="utf-8"?>
<sst xmlns="http://schemas.openxmlformats.org/spreadsheetml/2006/main" count="40" uniqueCount="19">
  <si>
    <t>Napowietrzne</t>
  </si>
  <si>
    <t>przekrój</t>
  </si>
  <si>
    <t>Idd</t>
  </si>
  <si>
    <t>jth</t>
  </si>
  <si>
    <t>X'</t>
  </si>
  <si>
    <t>Kablowe</t>
  </si>
  <si>
    <t>Ic'</t>
  </si>
  <si>
    <t>R'</t>
  </si>
  <si>
    <t>B'</t>
  </si>
  <si>
    <t>C'</t>
  </si>
  <si>
    <t>mikroF/km</t>
  </si>
  <si>
    <t>AFL-6</t>
  </si>
  <si>
    <t>A/km</t>
  </si>
  <si>
    <t>A/mm2</t>
  </si>
  <si>
    <t>A</t>
  </si>
  <si>
    <t>Ohm/km</t>
  </si>
  <si>
    <t>mikroS/km</t>
  </si>
  <si>
    <t>Ith</t>
  </si>
  <si>
    <t>mm2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</si>
</sst>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164" fontId="0" fillId="0" borderId="0" xfId="0" applyNumberFormat="1"/>
    <xf numFmtId="0" fontId="0" fillId="2" borderId="0" xfId="0" applyFill="1"/>
    <xf numFmtId="0" fontId="0" fillId="3" borderId="0" xfId="0" applyFill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"/>
  <sheetViews>
    <sheetView tabSelected="1" workbookViewId="0">
      <selection activeCell="F14" sqref="F14"/>
    </sheetView>
  </sheetViews>
  <sheetFormatPr defaultRowHeight="14.5" x14ac:dyDescent="0.35"/>
  <sheetData>
    <row r="1" spans="1:17" x14ac:dyDescent="0.35">
      <c r="B1" s="1" t="s">
        <v>0</v>
      </c>
      <c r="I1" s="1" t="s">
        <v>5</v>
      </c>
    </row>
    <row r="2" spans="1:17" x14ac:dyDescent="0.35">
      <c r="B2" t="s">
        <v>18</v>
      </c>
      <c r="C2" t="s">
        <v>14</v>
      </c>
      <c r="D2" t="s">
        <v>13</v>
      </c>
      <c r="E2" t="s">
        <v>12</v>
      </c>
      <c r="F2" t="s">
        <v>15</v>
      </c>
      <c r="G2" t="s">
        <v>14</v>
      </c>
      <c r="I2" t="s">
        <v>18</v>
      </c>
      <c r="J2" t="s">
        <v>14</v>
      </c>
      <c r="K2" t="s">
        <v>13</v>
      </c>
      <c r="L2" t="s">
        <v>12</v>
      </c>
      <c r="M2" t="s">
        <v>15</v>
      </c>
      <c r="N2" t="s">
        <v>15</v>
      </c>
      <c r="O2" t="s">
        <v>10</v>
      </c>
      <c r="P2" t="s">
        <v>16</v>
      </c>
      <c r="Q2" t="s">
        <v>14</v>
      </c>
    </row>
    <row r="3" spans="1:17" x14ac:dyDescent="0.35">
      <c r="B3" t="s">
        <v>1</v>
      </c>
      <c r="C3" t="s">
        <v>2</v>
      </c>
      <c r="D3" t="s">
        <v>3</v>
      </c>
      <c r="E3" t="s">
        <v>6</v>
      </c>
      <c r="F3" t="s">
        <v>4</v>
      </c>
      <c r="G3" t="s">
        <v>17</v>
      </c>
      <c r="I3" t="s">
        <v>1</v>
      </c>
      <c r="J3" t="s">
        <v>2</v>
      </c>
      <c r="K3" t="s">
        <v>3</v>
      </c>
      <c r="L3" t="s">
        <v>6</v>
      </c>
      <c r="M3" t="s">
        <v>4</v>
      </c>
      <c r="N3" t="s">
        <v>7</v>
      </c>
      <c r="O3" t="s">
        <v>9</v>
      </c>
      <c r="P3" t="s">
        <v>8</v>
      </c>
      <c r="Q3" t="s">
        <v>17</v>
      </c>
    </row>
    <row r="4" spans="1:17" x14ac:dyDescent="0.35">
      <c r="A4" t="s">
        <v>11</v>
      </c>
      <c r="B4">
        <v>35</v>
      </c>
      <c r="C4" s="3">
        <v>170</v>
      </c>
      <c r="D4">
        <v>89</v>
      </c>
      <c r="E4">
        <v>0.49</v>
      </c>
      <c r="F4">
        <v>0.4</v>
      </c>
      <c r="G4" s="3">
        <f>B4*D4</f>
        <v>3115</v>
      </c>
      <c r="I4">
        <v>35</v>
      </c>
      <c r="J4" s="4">
        <v>110</v>
      </c>
      <c r="K4">
        <v>89</v>
      </c>
      <c r="L4">
        <v>0.3</v>
      </c>
      <c r="M4">
        <v>0.02</v>
      </c>
      <c r="N4" s="2">
        <f>1000/34/I4</f>
        <v>0.84033613445378152</v>
      </c>
      <c r="O4">
        <v>0.15</v>
      </c>
      <c r="P4">
        <f>314*O4</f>
        <v>47.1</v>
      </c>
      <c r="Q4" s="4">
        <f>I4*K4</f>
        <v>3115</v>
      </c>
    </row>
    <row r="5" spans="1:17" x14ac:dyDescent="0.35">
      <c r="A5" t="s">
        <v>11</v>
      </c>
      <c r="B5">
        <v>50</v>
      </c>
      <c r="C5" s="3">
        <v>210</v>
      </c>
      <c r="D5">
        <v>89</v>
      </c>
      <c r="E5">
        <v>0.5</v>
      </c>
      <c r="F5">
        <v>0.39</v>
      </c>
      <c r="G5" s="3">
        <f t="shared" ref="G5:G11" si="0">B5*D5</f>
        <v>4450</v>
      </c>
      <c r="I5">
        <v>50</v>
      </c>
      <c r="J5" s="4">
        <v>175</v>
      </c>
      <c r="K5">
        <v>89</v>
      </c>
      <c r="L5">
        <v>0.34</v>
      </c>
      <c r="M5">
        <v>0.02</v>
      </c>
      <c r="N5">
        <v>0.57099999999999995</v>
      </c>
      <c r="Q5" s="4">
        <v>4450</v>
      </c>
    </row>
    <row r="6" spans="1:17" x14ac:dyDescent="0.35">
      <c r="A6" t="s">
        <v>11</v>
      </c>
      <c r="B6">
        <v>70</v>
      </c>
      <c r="C6" s="3">
        <v>255</v>
      </c>
      <c r="D6">
        <v>89</v>
      </c>
      <c r="E6">
        <v>0.51</v>
      </c>
      <c r="F6">
        <v>0.38</v>
      </c>
      <c r="G6" s="3">
        <f t="shared" si="0"/>
        <v>6230</v>
      </c>
      <c r="I6">
        <v>70</v>
      </c>
      <c r="J6" s="4">
        <v>210</v>
      </c>
      <c r="K6">
        <v>89</v>
      </c>
      <c r="L6">
        <v>0.4</v>
      </c>
      <c r="M6">
        <v>1.9E-2</v>
      </c>
      <c r="N6" s="2">
        <f>1000/34/I6</f>
        <v>0.42016806722689076</v>
      </c>
      <c r="O6">
        <v>0.2</v>
      </c>
      <c r="P6">
        <f>314*O6</f>
        <v>62.800000000000004</v>
      </c>
      <c r="Q6" s="4">
        <f t="shared" ref="Q6:Q12" si="1">I6*K6</f>
        <v>6230</v>
      </c>
    </row>
    <row r="7" spans="1:17" x14ac:dyDescent="0.35">
      <c r="A7" t="s">
        <v>11</v>
      </c>
      <c r="B7">
        <v>95</v>
      </c>
      <c r="C7" s="3">
        <v>345</v>
      </c>
      <c r="D7">
        <v>89</v>
      </c>
      <c r="E7">
        <v>0.52</v>
      </c>
      <c r="F7">
        <v>0.37</v>
      </c>
      <c r="G7" s="3">
        <f t="shared" si="0"/>
        <v>8455</v>
      </c>
      <c r="I7">
        <v>95</v>
      </c>
      <c r="J7" s="4">
        <v>250</v>
      </c>
      <c r="K7">
        <v>89</v>
      </c>
      <c r="L7">
        <v>0.44</v>
      </c>
      <c r="M7">
        <v>1.89E-2</v>
      </c>
      <c r="N7">
        <v>0.3</v>
      </c>
      <c r="Q7" s="4">
        <f t="shared" si="1"/>
        <v>8455</v>
      </c>
    </row>
    <row r="8" spans="1:17" x14ac:dyDescent="0.35">
      <c r="A8" t="s">
        <v>11</v>
      </c>
      <c r="B8">
        <v>120</v>
      </c>
      <c r="C8" s="3">
        <v>415</v>
      </c>
      <c r="D8">
        <v>89</v>
      </c>
      <c r="E8">
        <v>0.52</v>
      </c>
      <c r="F8">
        <v>0.36399999999999999</v>
      </c>
      <c r="G8" s="3">
        <f t="shared" si="0"/>
        <v>10680</v>
      </c>
      <c r="I8">
        <v>120</v>
      </c>
      <c r="J8" s="4">
        <v>285</v>
      </c>
      <c r="K8">
        <v>89</v>
      </c>
      <c r="L8">
        <v>0.87</v>
      </c>
      <c r="M8">
        <v>1.8800000000000001E-2</v>
      </c>
      <c r="N8" s="2">
        <f>1000/34/I8</f>
        <v>0.24509803921568626</v>
      </c>
      <c r="O8">
        <v>0.25</v>
      </c>
      <c r="P8">
        <f>314*O8</f>
        <v>78.5</v>
      </c>
      <c r="Q8" s="4">
        <f t="shared" si="1"/>
        <v>10680</v>
      </c>
    </row>
    <row r="9" spans="1:17" x14ac:dyDescent="0.35">
      <c r="A9" t="s">
        <v>11</v>
      </c>
      <c r="B9">
        <v>185</v>
      </c>
      <c r="C9" s="3">
        <v>540</v>
      </c>
      <c r="D9">
        <v>89</v>
      </c>
      <c r="E9">
        <v>0.53</v>
      </c>
      <c r="F9">
        <v>0.35</v>
      </c>
      <c r="G9" s="3">
        <f t="shared" si="0"/>
        <v>16465</v>
      </c>
      <c r="I9">
        <v>150</v>
      </c>
      <c r="J9" s="4">
        <v>320</v>
      </c>
      <c r="K9">
        <v>89</v>
      </c>
      <c r="L9">
        <v>0.92</v>
      </c>
      <c r="M9">
        <v>1.8599999999999998E-2</v>
      </c>
      <c r="N9">
        <v>0.19</v>
      </c>
      <c r="Q9" s="4">
        <f t="shared" si="1"/>
        <v>13350</v>
      </c>
    </row>
    <row r="10" spans="1:17" x14ac:dyDescent="0.35">
      <c r="A10" t="s">
        <v>11</v>
      </c>
      <c r="B10">
        <v>240</v>
      </c>
      <c r="C10" s="3">
        <v>588</v>
      </c>
      <c r="D10">
        <v>89</v>
      </c>
      <c r="E10">
        <v>0.53</v>
      </c>
      <c r="F10">
        <v>0.34200000000000003</v>
      </c>
      <c r="G10" s="3">
        <f t="shared" si="0"/>
        <v>21360</v>
      </c>
      <c r="I10">
        <v>185</v>
      </c>
      <c r="J10" s="4">
        <v>395</v>
      </c>
      <c r="K10">
        <v>89</v>
      </c>
      <c r="L10">
        <v>1</v>
      </c>
      <c r="M10">
        <v>1.7999999999999999E-2</v>
      </c>
      <c r="N10" s="2">
        <f>1000/34/I10</f>
        <v>0.1589825119236884</v>
      </c>
      <c r="O10">
        <v>0.27</v>
      </c>
      <c r="P10">
        <f>314*O10</f>
        <v>84.78</v>
      </c>
      <c r="Q10" s="4">
        <f t="shared" si="1"/>
        <v>16465</v>
      </c>
    </row>
    <row r="11" spans="1:17" x14ac:dyDescent="0.35">
      <c r="A11" t="s">
        <v>11</v>
      </c>
      <c r="B11">
        <v>300</v>
      </c>
      <c r="C11" s="3">
        <v>684</v>
      </c>
      <c r="D11">
        <v>89</v>
      </c>
      <c r="E11">
        <v>0.54</v>
      </c>
      <c r="F11">
        <v>0.33600000000000002</v>
      </c>
      <c r="G11" s="3">
        <f t="shared" si="0"/>
        <v>26700</v>
      </c>
      <c r="I11">
        <v>240</v>
      </c>
      <c r="J11" s="4">
        <v>455</v>
      </c>
      <c r="K11">
        <v>89</v>
      </c>
      <c r="L11">
        <v>1.1299999999999999</v>
      </c>
      <c r="M11">
        <v>1.7000000000000001E-2</v>
      </c>
      <c r="N11" s="2">
        <f>1000/34/I11</f>
        <v>0.12254901960784313</v>
      </c>
      <c r="O11">
        <v>0.3</v>
      </c>
      <c r="P11">
        <f>314*O11</f>
        <v>94.2</v>
      </c>
      <c r="Q11" s="4">
        <f t="shared" si="1"/>
        <v>21360</v>
      </c>
    </row>
    <row r="12" spans="1:17" x14ac:dyDescent="0.35">
      <c r="I12">
        <v>300</v>
      </c>
      <c r="J12" s="4">
        <v>510</v>
      </c>
      <c r="K12">
        <v>89</v>
      </c>
      <c r="L12">
        <v>1.2</v>
      </c>
      <c r="M12">
        <v>1.66E-2</v>
      </c>
      <c r="N12" s="2">
        <f>1000/34/I12</f>
        <v>9.8039215686274508E-2</v>
      </c>
      <c r="O12">
        <v>0.32</v>
      </c>
      <c r="P12">
        <f>314*O12</f>
        <v>100.48</v>
      </c>
      <c r="Q12" s="4">
        <f t="shared" si="1"/>
        <v>26700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barbara.kaszowska@gmail.com</dc:creator>
  <cp:lastModifiedBy>barbara.kaszowska@gmail.com</cp:lastModifiedBy>
  <dcterms:created xsi:type="dcterms:W3CDTF">2020-10-01T11:01:10Z</dcterms:created>
  <dcterms:modified xsi:type="dcterms:W3CDTF">2021-07-10T21:18:37Z</dcterms:modified>
</cp:coreProperties>
</file>